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тмц!$A$8:$Y$8</definedName>
    <definedName name="_xlnm.Print_Area" localSheetId="0">тмц!$A$1:$Y$22</definedName>
  </definedNames>
  <calcPr calcId="125725"/>
</workbook>
</file>

<file path=xl/calcChain.xml><?xml version="1.0" encoding="utf-8"?>
<calcChain xmlns="http://schemas.openxmlformats.org/spreadsheetml/2006/main">
  <c r="X10" i="4"/>
  <c r="V10"/>
  <c r="X9"/>
  <c r="V9"/>
  <c r="O10"/>
  <c r="O9"/>
  <c r="L11"/>
  <c r="V11" l="1"/>
  <c r="X11"/>
  <c r="O11"/>
</calcChain>
</file>

<file path=xl/sharedStrings.xml><?xml version="1.0" encoding="utf-8"?>
<sst xmlns="http://schemas.openxmlformats.org/spreadsheetml/2006/main" count="59" uniqueCount="53">
  <si>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</si>
  <si>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</si>
  <si>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</si>
  <si>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</si>
  <si>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</si>
  <si>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</si>
  <si>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</si>
  <si>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</si>
  <si>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</si>
  <si>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</si>
  <si>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</si>
  <si>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</si>
  <si>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</si>
  <si>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</si>
  <si>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</si>
  <si>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</si>
  <si>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</si>
  <si>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</si>
  <si>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</si>
  <si>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</si>
  <si>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</si>
  <si>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</si>
  <si>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</si>
  <si>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</si>
  <si>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</si>
  <si>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</si>
  <si>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</si>
  <si>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</si>
  <si>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</si>
  <si>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</si>
  <si>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</si>
  <si>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</si>
  <si>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</si>
  <si>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</si>
  <si>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</si>
  <si>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</si>
  <si>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</si>
  <si>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</si>
  <si>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</si>
  <si>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</si>
  <si>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</si>
  <si>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</si>
  <si>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</si>
  <si>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ИА001121</t>
  </si>
  <si>
    <t>Набор для техобслуживания анализатора общего хлора CL 17 (на 12 месяцев)</t>
  </si>
  <si>
    <t>артикул 5444301</t>
  </si>
  <si>
    <t>г. Самара, ш. Южное, 3А</t>
  </si>
  <si>
    <t>Не позднее 31.03.2023г.   с возможностью досрочной поставки</t>
  </si>
  <si>
    <t>ИА001120</t>
  </si>
  <si>
    <t>Набор реактивов для эксплуатации анализатора общего хлора CL 17</t>
  </si>
  <si>
    <t>артикул 2557000</t>
  </si>
  <si>
    <t>Пермод поставки</t>
  </si>
  <si>
    <t>СКС-2616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</si>
</sst>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1" fontId="15" fillId="4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49" fontId="16" fillId="0" borderId="1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7"/>
  <sheetViews>
    <sheetView tabSelected="1" view="pageBreakPreview" zoomScale="86" zoomScaleNormal="86" zoomScaleSheetLayoutView="86" workbookViewId="0">
      <selection activeCell="P20" sqref="P20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9.14062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15.42578125" customWidth="1"/>
    <col min="14" max="14" width="16.140625" customWidth="1"/>
    <col min="15" max="15" width="15.7109375" customWidth="1"/>
    <col min="16" max="16" width="16.7109375" customWidth="1"/>
    <col min="17" max="17" width="14.5703125" customWidth="1"/>
    <col min="18" max="18" width="10.5703125" customWidth="1"/>
    <col min="19" max="19" width="9.28515625" customWidth="1"/>
    <col min="20" max="20" width="16.140625" customWidth="1"/>
    <col min="21" max="24" width="13" customWidth="1"/>
    <col min="25" max="25" width="12.5703125" customWidth="1"/>
  </cols>
  <sheetData>
    <row r="1" spans="1:25" ht="18.75" customHeight="1">
      <c r="X1" s="25" t="s">
        <v>17</v>
      </c>
    </row>
    <row r="2" spans="1:25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Y2" s="4"/>
    </row>
    <row r="3" spans="1:25" ht="25.5" customHeight="1">
      <c r="A3" s="5" t="s">
        <v>15</v>
      </c>
      <c r="B3" s="5"/>
      <c r="C3" s="4"/>
      <c r="D3" s="4"/>
      <c r="E3" s="46" t="s">
        <v>52</v>
      </c>
      <c r="F3" s="46"/>
      <c r="G3" s="46"/>
      <c r="H3" s="46"/>
      <c r="I3" s="46"/>
      <c r="J3" s="46"/>
      <c r="K3" s="46"/>
      <c r="L3" s="46"/>
      <c r="M3" s="4"/>
      <c r="N3" s="4"/>
      <c r="O3" s="4"/>
      <c r="P3" s="4"/>
      <c r="Q3" s="4"/>
      <c r="R3" s="4"/>
      <c r="Y3" s="4"/>
    </row>
    <row r="4" spans="1:25" ht="30.75" customHeight="1">
      <c r="A4" s="5" t="s">
        <v>14</v>
      </c>
      <c r="B4" s="5"/>
      <c r="C4" s="6"/>
      <c r="D4" s="6"/>
      <c r="E4" s="47"/>
      <c r="F4" s="47"/>
      <c r="G4" s="47"/>
      <c r="H4" s="47"/>
      <c r="I4" s="47"/>
      <c r="J4" s="47"/>
      <c r="K4" s="47"/>
      <c r="L4" s="47"/>
      <c r="M4" s="7"/>
      <c r="N4" s="7"/>
      <c r="O4" s="7"/>
      <c r="P4" s="7"/>
      <c r="Q4" s="7"/>
      <c r="R4" s="7"/>
      <c r="Y4" s="7"/>
    </row>
    <row r="5" spans="1:25" ht="30.75" customHeight="1">
      <c r="A5" s="5" t="s">
        <v>24</v>
      </c>
      <c r="B5" s="5"/>
      <c r="C5" s="6"/>
      <c r="D5" s="6"/>
      <c r="E5" s="47"/>
      <c r="F5" s="47"/>
      <c r="G5" s="47"/>
      <c r="H5" s="47"/>
      <c r="I5" s="47"/>
      <c r="J5" s="47"/>
      <c r="K5" s="47"/>
      <c r="L5" s="47"/>
      <c r="M5" s="7"/>
      <c r="N5" s="7"/>
      <c r="O5" s="7"/>
      <c r="P5" s="7"/>
      <c r="Q5" s="7"/>
      <c r="R5" s="7"/>
      <c r="Y5" s="7"/>
    </row>
    <row r="6" spans="1:25" ht="23.25" customHeight="1" thickBot="1">
      <c r="A6" s="8" t="s">
        <v>9</v>
      </c>
      <c r="B6" s="8"/>
    </row>
    <row r="7" spans="1:25" ht="46.5" customHeight="1">
      <c r="M7" s="1"/>
      <c r="N7" s="1"/>
      <c r="O7" s="1"/>
      <c r="P7" s="51" t="s">
        <v>10</v>
      </c>
      <c r="Q7" s="52"/>
      <c r="R7" s="52"/>
      <c r="S7" s="52"/>
      <c r="T7" s="52"/>
      <c r="U7" s="52"/>
      <c r="V7" s="52"/>
      <c r="W7" s="52"/>
      <c r="X7" s="52"/>
      <c r="Y7" s="53"/>
    </row>
    <row r="8" spans="1:25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4" t="s">
        <v>51</v>
      </c>
      <c r="N8" s="22" t="s">
        <v>29</v>
      </c>
      <c r="O8" s="29" t="s">
        <v>30</v>
      </c>
      <c r="P8" s="30" t="s">
        <v>4</v>
      </c>
      <c r="Q8" s="3" t="s">
        <v>26</v>
      </c>
      <c r="R8" s="3" t="s">
        <v>38</v>
      </c>
      <c r="S8" s="3" t="s">
        <v>2</v>
      </c>
      <c r="T8" s="3" t="s">
        <v>3</v>
      </c>
      <c r="U8" s="3" t="s">
        <v>22</v>
      </c>
      <c r="V8" s="3" t="s">
        <v>36</v>
      </c>
      <c r="W8" s="3" t="s">
        <v>23</v>
      </c>
      <c r="X8" s="3" t="s">
        <v>37</v>
      </c>
      <c r="Y8" s="31" t="s">
        <v>16</v>
      </c>
    </row>
    <row r="9" spans="1:25" ht="75.75" customHeight="1">
      <c r="A9" s="43">
        <v>1</v>
      </c>
      <c r="B9" s="35">
        <v>1</v>
      </c>
      <c r="C9" s="43">
        <v>20</v>
      </c>
      <c r="D9" s="43">
        <v>20</v>
      </c>
      <c r="E9" s="55" t="s">
        <v>43</v>
      </c>
      <c r="F9" s="55" t="s">
        <v>44</v>
      </c>
      <c r="G9" s="55" t="s">
        <v>45</v>
      </c>
      <c r="H9" s="55" t="s">
        <v>42</v>
      </c>
      <c r="I9" s="43" t="s">
        <v>35</v>
      </c>
      <c r="J9" s="56" t="s">
        <v>35</v>
      </c>
      <c r="K9" s="55" t="s">
        <v>46</v>
      </c>
      <c r="L9" s="57">
        <v>1</v>
      </c>
      <c r="M9" s="58" t="s">
        <v>47</v>
      </c>
      <c r="N9" s="36">
        <v>53000</v>
      </c>
      <c r="O9" s="37">
        <f>N9*L9</f>
        <v>53000</v>
      </c>
      <c r="P9" s="30"/>
      <c r="Q9" s="3"/>
      <c r="R9" s="3"/>
      <c r="S9" s="3"/>
      <c r="T9" s="3"/>
      <c r="U9" s="34"/>
      <c r="V9" s="28">
        <f>U9*L9</f>
        <v>0</v>
      </c>
      <c r="W9" s="27"/>
      <c r="X9" s="28">
        <f>W9*L9</f>
        <v>0</v>
      </c>
      <c r="Y9" s="31"/>
    </row>
    <row r="10" spans="1:25" ht="70.5" customHeight="1" thickBot="1">
      <c r="A10" s="43">
        <v>2</v>
      </c>
      <c r="B10" s="35">
        <v>1</v>
      </c>
      <c r="C10" s="43">
        <v>20</v>
      </c>
      <c r="D10" s="43">
        <v>20</v>
      </c>
      <c r="E10" s="55" t="s">
        <v>48</v>
      </c>
      <c r="F10" s="55" t="s">
        <v>49</v>
      </c>
      <c r="G10" s="55" t="s">
        <v>50</v>
      </c>
      <c r="H10" s="55" t="s">
        <v>42</v>
      </c>
      <c r="I10" s="43" t="s">
        <v>35</v>
      </c>
      <c r="J10" s="56" t="s">
        <v>35</v>
      </c>
      <c r="K10" s="55" t="s">
        <v>46</v>
      </c>
      <c r="L10" s="57">
        <v>12</v>
      </c>
      <c r="M10" s="58" t="s">
        <v>47</v>
      </c>
      <c r="N10" s="36">
        <v>12400</v>
      </c>
      <c r="O10" s="37">
        <f>N10*L10</f>
        <v>148800</v>
      </c>
      <c r="P10" s="30"/>
      <c r="Q10" s="3"/>
      <c r="R10" s="3"/>
      <c r="S10" s="3"/>
      <c r="T10" s="3"/>
      <c r="U10" s="34"/>
      <c r="V10" s="28">
        <f>U10*L10</f>
        <v>0</v>
      </c>
      <c r="W10" s="27"/>
      <c r="X10" s="28">
        <f>W10*L10</f>
        <v>0</v>
      </c>
      <c r="Y10" s="31"/>
    </row>
    <row r="11" spans="1:25" ht="20.25" customHeight="1" thickBot="1">
      <c r="A11" s="54" t="s">
        <v>40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32">
        <f>SUM(L9:L10)</f>
        <v>13</v>
      </c>
      <c r="M11" s="33"/>
      <c r="N11" s="24"/>
      <c r="O11" s="23">
        <f>SUM(O9:O10)</f>
        <v>201800</v>
      </c>
      <c r="P11" s="38"/>
      <c r="Q11" s="39"/>
      <c r="R11" s="39"/>
      <c r="S11" s="39"/>
      <c r="T11" s="39"/>
      <c r="U11" s="40"/>
      <c r="V11" s="41">
        <f>SUM(V9:V10)</f>
        <v>0</v>
      </c>
      <c r="W11" s="40"/>
      <c r="X11" s="41">
        <f>SUM(X9:X10)</f>
        <v>0</v>
      </c>
      <c r="Y11" s="42"/>
    </row>
    <row r="12" spans="1:25" ht="18" customHeight="1"/>
    <row r="13" spans="1:25" ht="45" customHeight="1">
      <c r="A13" s="48" t="s">
        <v>25</v>
      </c>
      <c r="B13" s="48"/>
      <c r="C13" s="48"/>
      <c r="D13" s="48"/>
      <c r="E13" s="50" t="s">
        <v>27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20"/>
    </row>
    <row r="14" spans="1:25" ht="156" customHeight="1">
      <c r="A14" s="48" t="s">
        <v>28</v>
      </c>
      <c r="B14" s="48"/>
      <c r="C14" s="48"/>
      <c r="D14" s="48"/>
      <c r="E14" s="49" t="s">
        <v>41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21"/>
    </row>
    <row r="15" spans="1:25" ht="31.5" customHeight="1">
      <c r="C15" s="10"/>
      <c r="D15" s="45"/>
      <c r="E15" s="45"/>
      <c r="F15" s="45"/>
      <c r="G15" s="14" t="s">
        <v>18</v>
      </c>
      <c r="H15" s="15"/>
      <c r="I15" s="11"/>
      <c r="J15"/>
      <c r="K15"/>
    </row>
    <row r="16" spans="1:25" ht="16.5" customHeight="1">
      <c r="C16" s="10"/>
      <c r="D16" s="16"/>
      <c r="E16" s="10"/>
      <c r="F16" s="11"/>
      <c r="G16" s="11"/>
      <c r="H16" s="14"/>
      <c r="I16" s="17"/>
      <c r="J16"/>
      <c r="K16"/>
    </row>
    <row r="17" spans="3:11" ht="13.5" customHeight="1">
      <c r="C17" s="10"/>
      <c r="D17" s="45"/>
      <c r="E17" s="45"/>
      <c r="F17" s="45"/>
      <c r="G17" s="14" t="s">
        <v>19</v>
      </c>
      <c r="H17" s="14"/>
      <c r="I17" s="17"/>
      <c r="J17"/>
      <c r="K17"/>
    </row>
    <row r="18" spans="3:11" ht="15">
      <c r="C18" s="10"/>
      <c r="D18" s="12"/>
      <c r="E18" s="10"/>
      <c r="F18" s="11"/>
      <c r="G18" s="13"/>
      <c r="H18" s="13"/>
      <c r="I18" s="13"/>
      <c r="J18"/>
      <c r="K18"/>
    </row>
    <row r="19" spans="3:11" ht="13.5" customHeight="1">
      <c r="C19" s="10"/>
      <c r="D19" s="45"/>
      <c r="E19" s="45"/>
      <c r="F19" s="45"/>
      <c r="G19" s="18" t="s">
        <v>20</v>
      </c>
      <c r="H19" s="13"/>
      <c r="I19" s="13"/>
      <c r="J19"/>
      <c r="K19"/>
    </row>
    <row r="20" spans="3:11" ht="15">
      <c r="C20" s="10" t="s">
        <v>21</v>
      </c>
      <c r="D20" s="12"/>
      <c r="E20" s="19"/>
      <c r="F20" s="13"/>
      <c r="G20" s="13"/>
      <c r="H20" s="13"/>
      <c r="I20" s="13"/>
      <c r="J20"/>
      <c r="K20"/>
    </row>
    <row r="21" spans="3:11" ht="15">
      <c r="C21" s="10"/>
      <c r="D21" s="10"/>
      <c r="E21" s="10"/>
      <c r="F21" s="13" t="s">
        <v>32</v>
      </c>
      <c r="G21" s="11"/>
      <c r="H21" s="11"/>
      <c r="I21" s="11"/>
    </row>
    <row r="22" spans="3:11" ht="15">
      <c r="C22" s="10"/>
      <c r="D22" s="10"/>
      <c r="E22" s="10"/>
      <c r="F22" s="11"/>
      <c r="G22" s="11"/>
      <c r="H22" s="11"/>
      <c r="I22" s="11"/>
    </row>
    <row r="23" spans="3:11" ht="15">
      <c r="C23" s="10"/>
      <c r="D23" s="10"/>
      <c r="E23" s="10"/>
      <c r="F23" s="11"/>
      <c r="G23" s="11"/>
      <c r="H23" s="11"/>
      <c r="I23" s="11"/>
    </row>
    <row r="24" spans="3:11" ht="15">
      <c r="C24" s="10"/>
      <c r="D24" s="10"/>
      <c r="E24" s="10"/>
      <c r="F24" s="11"/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</sheetData>
  <autoFilter ref="A8:Y8"/>
  <mergeCells count="12">
    <mergeCell ref="D19:F19"/>
    <mergeCell ref="E3:L3"/>
    <mergeCell ref="E4:L4"/>
    <mergeCell ref="E5:L5"/>
    <mergeCell ref="A14:D14"/>
    <mergeCell ref="E14:X14"/>
    <mergeCell ref="A13:D13"/>
    <mergeCell ref="E13:X13"/>
    <mergeCell ref="P7:Y7"/>
    <mergeCell ref="A11:K11"/>
    <mergeCell ref="D15:F15"/>
    <mergeCell ref="D17:F17"/>
  </mergeCells>
  <pageMargins left="0.39370078740157483" right="0.19685039370078741" top="0.59055118110236227" bottom="0.39370078740157483" header="0.31496062992125984" footer="0.31496062992125984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2022-12-07T06:22:02Z</dcterms:modified>
</cp:coreProperties>
</file>